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defaultThemeVersion="166925"/>
  <mc:AlternateContent xmlns:mc="http://schemas.openxmlformats.org/markup-compatibility/2006">
    <mc:Choice Requires="x15">
      <x15ac:absPath xmlns:x15ac="http://schemas.microsoft.com/office/spreadsheetml/2010/11/ac" url="/Users/hazukimori/Downloads/"/>
    </mc:Choice>
  </mc:AlternateContent>
  <xr:revisionPtr revIDLastSave="0" documentId="13_ncr:1_{A629AC56-A2D3-704E-A1AE-A852843BB0F6}" xr6:coauthVersionLast="47" xr6:coauthVersionMax="47" xr10:uidLastSave="{00000000-0000-0000-0000-000000000000}"/>
  <bookViews>
    <workbookView xWindow="0" yWindow="800" windowWidth="28800" windowHeight="15840" xr2:uid="{00000000-000D-0000-FFFF-FFFF00000000}"/>
  </bookViews>
  <sheets>
    <sheet name="Summary" sheetId="2" r:id="rId1"/>
    <sheet name="Details" sheetId="1" r:id="rId2"/>
  </sheets>
  <definedNames>
    <definedName name="_xlnm.Print_Area" localSheetId="1">Details!$C$2:$G$27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 i="1" l="1"/>
  <c r="G27" i="1"/>
  <c r="G25" i="1" l="1"/>
</calcChain>
</file>

<file path=xl/sharedStrings.xml><?xml version="1.0" encoding="utf-8"?>
<sst xmlns="http://schemas.openxmlformats.org/spreadsheetml/2006/main" count="81" uniqueCount="65">
  <si>
    <t>Application Information</t>
  </si>
  <si>
    <t>Submission order</t>
  </si>
  <si>
    <t>Submission date/time</t>
  </si>
  <si>
    <t>Experiment title</t>
  </si>
  <si>
    <t>Applying institution</t>
  </si>
  <si>
    <t>Country</t>
  </si>
  <si>
    <t>Evaluation</t>
  </si>
  <si>
    <t>Criteria</t>
  </si>
  <si>
    <t>Criteria description</t>
  </si>
  <si>
    <t>Weight
100%</t>
  </si>
  <si>
    <t>Score</t>
  </si>
  <si>
    <t>Eligibility Criteria</t>
  </si>
  <si>
    <t xml:space="preserve">1. Country </t>
  </si>
  <si>
    <t xml:space="preserve">Is the enitity located in a Member State of the United Nations? </t>
  </si>
  <si>
    <t>Yes</t>
  </si>
  <si>
    <t>2. Submission timeliness</t>
  </si>
  <si>
    <t xml:space="preserve">Is the application submitted on time? </t>
  </si>
  <si>
    <t>3. Completeness</t>
  </si>
  <si>
    <t>Are all the requested questions  answered? Is the application form signed and endorsed by the applying institutions?</t>
  </si>
  <si>
    <t>4. Clarity</t>
  </si>
  <si>
    <t>Are answers to the questions clearly understandable?</t>
  </si>
  <si>
    <t>Sub-total (all parts in "Eligibilty" needs to be a "Yes")</t>
  </si>
  <si>
    <t>Selection Criteria</t>
  </si>
  <si>
    <t>1. Scientific/technical value</t>
  </si>
  <si>
    <t>Value and resonabiility of of the scientific/technological objectives</t>
  </si>
  <si>
    <t>1 to 5</t>
  </si>
  <si>
    <t>4. Feasibility for implementation</t>
  </si>
  <si>
    <t>Feasibility of experiment set-up, expriment implementation and experimental procedures</t>
  </si>
  <si>
    <t>Justification of the organisation of their team and  support by their institutions, as evidenced by the Letters of Endorsement</t>
  </si>
  <si>
    <t>Effectiveness and clear view of activities for outreach and dissemination</t>
  </si>
  <si>
    <t>Inclusiveness (e.g. in case of proposals with the same score, the shares of men and women in the teams will be compared. The proposal with higher participation of women will rank higher.)</t>
  </si>
  <si>
    <t>Clarity of the link, not only at the 17 goals level, but also at the 169 targets level and whenever relevant at the 232 indicators level</t>
  </si>
  <si>
    <t>Sub-total (scaled score)</t>
  </si>
  <si>
    <t>Is the experiment operation safe?</t>
  </si>
  <si>
    <t>Binary score</t>
  </si>
  <si>
    <t>Y/N</t>
  </si>
  <si>
    <t>Comments</t>
  </si>
  <si>
    <t>Title</t>
  </si>
  <si>
    <t>PI</t>
  </si>
  <si>
    <t>Short Description</t>
  </si>
  <si>
    <t>Sustainable Development Goals</t>
    <phoneticPr fontId="0" type="noConversion"/>
  </si>
  <si>
    <t>COMMENTS UNOOSA</t>
  </si>
  <si>
    <t>SCORE UNOOSA</t>
  </si>
  <si>
    <t>AVERAGE</t>
  </si>
  <si>
    <t>COMMENTS</t>
  </si>
  <si>
    <t>Applying Instituion</t>
  </si>
  <si>
    <t xml:space="preserve">Score scale
</t>
  </si>
  <si>
    <t>Yes/No</t>
  </si>
  <si>
    <t>2. Relevance to microgravity</t>
  </si>
  <si>
    <t>Justification of why microgravity is the right condition to realize the objectives</t>
  </si>
  <si>
    <t>3. Relevance to Drop Tower utilization</t>
  </si>
  <si>
    <t xml:space="preserve">5. Organisation </t>
  </si>
  <si>
    <t>6. Financial availability</t>
  </si>
  <si>
    <t>7. Overall presentation</t>
  </si>
  <si>
    <t>8.Communication/dissemination plan</t>
  </si>
  <si>
    <t>9.Inclusiveness</t>
  </si>
  <si>
    <t xml:space="preserve">10. Link between the project and the SDGs </t>
  </si>
  <si>
    <t>11. Safety for implementation</t>
  </si>
  <si>
    <t>Justification of financial resources to support the experiment's development, transportation, insurance, and shipping to the ZARM facility</t>
  </si>
  <si>
    <t>Clarity of goals and objectives, clear methodology for gathering the data and analyzing the results and compatibilitywith the Drop Tower/GraviTower Pro</t>
  </si>
  <si>
    <t>Justification of the utlization of the Drop Tower/GraviTower Pro  (g-level, duration, etc) to realize the objectives</t>
  </si>
  <si>
    <t xml:space="preserve">DropTES Detailed Application Evaluation Table </t>
  </si>
  <si>
    <t>COMMENTS ZARM/DLR</t>
  </si>
  <si>
    <t>SCORE ZARM/DLR</t>
  </si>
  <si>
    <t>SUMMARY OF APPLICATIONS RECEIVED FOR DROPTES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</si>
</sst>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8"/>
      <name val="Calibri"/>
      <family val="2"/>
      <scheme val="minor"/>
    </font>
    <font>
      <b/>
      <sz val="20"/>
      <color theme="1"/>
      <name val="Calibri"/>
      <family val="2"/>
      <scheme val="minor"/>
    </font>
    <font>
      <b/>
      <sz val="16"/>
      <color theme="1"/>
      <name val="Calibri"/>
      <family val="2"/>
      <scheme val="minor"/>
    </font>
    <font>
      <b/>
      <sz val="22"/>
      <color theme="1"/>
      <name val="Calibri"/>
      <family val="2"/>
      <scheme val="minor"/>
    </font>
    <font>
      <b/>
      <sz val="16"/>
      <color rgb="FFFF0000"/>
      <name val="Calibri"/>
      <family val="2"/>
      <scheme val="minor"/>
    </font>
    <font>
      <b/>
      <sz val="22"/>
      <color theme="1"/>
      <name val="Calibri (Body)"/>
    </font>
    <font>
      <b/>
      <sz val="18"/>
      <name val="Calibri"/>
      <family val="2"/>
      <scheme val="minor"/>
    </font>
    <font>
      <b/>
      <sz val="16"/>
      <name val="Calibri"/>
      <family val="2"/>
      <scheme val="minor"/>
    </font>
    <font>
      <b/>
      <sz val="12"/>
      <color rgb="FF002060"/>
      <name val="Calibri"/>
      <family val="2"/>
      <scheme val="minor"/>
    </font>
    <font>
      <b/>
      <sz val="16"/>
      <color theme="0"/>
      <name val="Calibri (Body)"/>
    </font>
    <font>
      <b/>
      <sz val="16"/>
      <color theme="0"/>
      <name val="Calibri"/>
      <family val="2"/>
      <scheme val="minor"/>
    </font>
    <font>
      <sz val="11"/>
      <color theme="0"/>
      <name val="Calibri"/>
      <family val="2"/>
      <scheme val="minor"/>
    </font>
    <font>
      <b/>
      <sz val="22"/>
      <color theme="0"/>
      <name val="Calibri"/>
      <family val="2"/>
      <scheme val="minor"/>
    </font>
    <font>
      <sz val="14"/>
      <color theme="1"/>
      <name val="Calibri"/>
      <family val="2"/>
      <scheme val="minor"/>
    </font>
  </fonts>
  <fills count="6">
    <fill>
      <patternFill patternType="none"/>
    </fill>
    <fill>
      <patternFill patternType="gray125"/>
    </fill>
    <fill>
      <patternFill patternType="solid">
        <fgColor theme="5"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s>
  <cellStyleXfs count="1">
    <xf numFmtId="0" fontId="0" fillId="0" borderId="0"/>
  </cellStyleXfs>
  <cellXfs count="60">
    <xf numFmtId="0" fontId="0" fillId="0" borderId="0" xfId="0"/>
    <xf numFmtId="0" fontId="4" fillId="0" borderId="0" xfId="0" applyFont="1" applyAlignment="1">
      <alignment horizontal="left" vertical="top" wrapText="1"/>
    </xf>
    <xf numFmtId="0" fontId="7" fillId="0" borderId="0"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4" fillId="0" borderId="0" xfId="0" applyFont="1" applyAlignment="1">
      <alignment horizontal="center" vertical="top" wrapText="1"/>
    </xf>
    <xf numFmtId="0" fontId="3" fillId="0" borderId="1" xfId="0"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3" fillId="0" borderId="0" xfId="0" applyFont="1" applyAlignment="1">
      <alignment horizontal="center" vertical="top" wrapText="1"/>
    </xf>
    <xf numFmtId="9" fontId="3" fillId="0" borderId="9" xfId="0" applyNumberFormat="1" applyFont="1" applyFill="1" applyBorder="1" applyAlignment="1">
      <alignment horizontal="center" vertical="top" wrapText="1"/>
    </xf>
    <xf numFmtId="16" fontId="3" fillId="0" borderId="1" xfId="0" applyNumberFormat="1" applyFont="1" applyFill="1" applyBorder="1" applyAlignment="1">
      <alignment horizontal="center" vertical="top" wrapText="1"/>
    </xf>
    <xf numFmtId="9" fontId="3" fillId="0" borderId="1" xfId="0" applyNumberFormat="1" applyFont="1" applyFill="1" applyBorder="1" applyAlignment="1">
      <alignment horizontal="center" vertical="top" wrapText="1"/>
    </xf>
    <xf numFmtId="9" fontId="3" fillId="0" borderId="2" xfId="0" applyNumberFormat="1" applyFont="1" applyFill="1" applyBorder="1" applyAlignment="1">
      <alignment horizontal="center" vertical="top" wrapText="1"/>
    </xf>
    <xf numFmtId="0" fontId="0" fillId="0" borderId="0" xfId="0" applyFont="1"/>
    <xf numFmtId="0" fontId="0" fillId="0" borderId="0" xfId="0" applyFont="1" applyAlignment="1">
      <alignment wrapText="1"/>
    </xf>
    <xf numFmtId="0" fontId="0" fillId="0" borderId="0" xfId="0" applyFont="1" applyAlignment="1">
      <alignment horizontal="left" vertical="top" wrapText="1"/>
    </xf>
    <xf numFmtId="0" fontId="0" fillId="0" borderId="0" xfId="0" quotePrefix="1" applyFont="1" applyAlignment="1">
      <alignment horizontal="left" vertical="top" wrapText="1"/>
    </xf>
    <xf numFmtId="0" fontId="0" fillId="0" borderId="0" xfId="0" applyFont="1" applyFill="1" applyAlignment="1">
      <alignment horizontal="left" vertical="top"/>
    </xf>
    <xf numFmtId="0" fontId="0" fillId="0" borderId="0" xfId="0" applyFont="1" applyAlignment="1">
      <alignment horizontal="left" vertical="top"/>
    </xf>
    <xf numFmtId="49" fontId="3" fillId="0" borderId="3" xfId="0" applyNumberFormat="1" applyFont="1" applyFill="1" applyBorder="1" applyAlignment="1">
      <alignment horizontal="left" vertical="top" wrapText="1"/>
    </xf>
    <xf numFmtId="49" fontId="2" fillId="0" borderId="3" xfId="0" applyNumberFormat="1" applyFont="1" applyFill="1" applyBorder="1" applyAlignment="1">
      <alignment horizontal="left" vertical="top" wrapText="1"/>
    </xf>
    <xf numFmtId="0" fontId="0" fillId="0" borderId="1" xfId="0" applyFont="1" applyBorder="1" applyAlignment="1">
      <alignment horizontal="left" vertical="top" wrapText="1"/>
    </xf>
    <xf numFmtId="0" fontId="0" fillId="0" borderId="1" xfId="0" quotePrefix="1" applyFont="1" applyBorder="1" applyAlignment="1">
      <alignment horizontal="left" vertical="top" wrapText="1"/>
    </xf>
    <xf numFmtId="0" fontId="0" fillId="0" borderId="1" xfId="0" applyFont="1" applyFill="1" applyBorder="1" applyAlignment="1">
      <alignment horizontal="left" vertical="top"/>
    </xf>
    <xf numFmtId="0" fontId="0" fillId="0" borderId="1" xfId="0" applyFont="1" applyBorder="1" applyAlignment="1">
      <alignment horizontal="left" vertical="top"/>
    </xf>
    <xf numFmtId="0" fontId="8" fillId="4" borderId="7"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3" borderId="0" xfId="0" applyFont="1" applyFill="1" applyAlignment="1">
      <alignment horizontal="left" vertical="top" wrapText="1"/>
    </xf>
    <xf numFmtId="49" fontId="3" fillId="0" borderId="2" xfId="0" applyNumberFormat="1" applyFont="1" applyFill="1" applyBorder="1" applyAlignment="1">
      <alignment horizontal="center" vertical="top" wrapText="1"/>
    </xf>
    <xf numFmtId="9" fontId="12" fillId="2" borderId="2" xfId="0" applyNumberFormat="1" applyFont="1" applyFill="1" applyBorder="1" applyAlignment="1">
      <alignment horizontal="center" vertical="top" wrapText="1"/>
    </xf>
    <xf numFmtId="0" fontId="13" fillId="0" borderId="2" xfId="0" applyNumberFormat="1" applyFont="1" applyFill="1" applyBorder="1" applyAlignment="1">
      <alignment horizontal="center" vertical="top" wrapText="1"/>
    </xf>
    <xf numFmtId="0" fontId="9" fillId="0" borderId="10" xfId="0" applyFont="1" applyFill="1" applyBorder="1" applyAlignment="1">
      <alignment horizontal="center" vertical="center" wrapText="1"/>
    </xf>
    <xf numFmtId="0" fontId="4" fillId="3" borderId="1" xfId="0" applyFont="1" applyFill="1" applyBorder="1" applyAlignment="1">
      <alignment horizontal="left" vertical="top" wrapText="1"/>
    </xf>
    <xf numFmtId="0" fontId="4" fillId="0" borderId="5"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3" fillId="0" borderId="12" xfId="0" applyFont="1" applyBorder="1" applyAlignment="1">
      <alignment horizontal="left" vertical="top" wrapText="1"/>
    </xf>
    <xf numFmtId="0" fontId="1" fillId="0" borderId="1" xfId="0" applyFont="1" applyFill="1" applyBorder="1" applyAlignment="1">
      <alignment horizontal="left" vertical="top" wrapText="1"/>
    </xf>
    <xf numFmtId="49" fontId="1" fillId="0" borderId="1" xfId="0" applyNumberFormat="1" applyFont="1" applyFill="1" applyBorder="1" applyAlignment="1">
      <alignment horizontal="left" vertical="top" wrapText="1"/>
    </xf>
    <xf numFmtId="0" fontId="17" fillId="3" borderId="0" xfId="0" applyFont="1" applyFill="1" applyAlignment="1">
      <alignment horizontal="center"/>
    </xf>
    <xf numFmtId="0" fontId="0" fillId="0" borderId="0" xfId="0" applyAlignment="1"/>
    <xf numFmtId="0" fontId="10" fillId="0" borderId="6" xfId="0" applyFont="1" applyBorder="1" applyAlignment="1">
      <alignment horizontal="center" vertical="center" wrapText="1"/>
    </xf>
    <xf numFmtId="0" fontId="10" fillId="0" borderId="0" xfId="0" applyFont="1" applyBorder="1" applyAlignment="1">
      <alignment horizontal="center" vertical="center" wrapText="1"/>
    </xf>
    <xf numFmtId="0" fontId="0" fillId="0" borderId="0" xfId="0" applyAlignment="1">
      <alignment wrapText="1"/>
    </xf>
    <xf numFmtId="0" fontId="2" fillId="0" borderId="0" xfId="0" applyFont="1" applyFill="1" applyBorder="1" applyAlignment="1">
      <alignment horizontal="center" vertical="top" wrapText="1"/>
    </xf>
    <xf numFmtId="0" fontId="2" fillId="0" borderId="0" xfId="0" applyFont="1" applyAlignment="1">
      <alignment vertical="top" wrapText="1"/>
    </xf>
    <xf numFmtId="0" fontId="2" fillId="0" borderId="13" xfId="0" applyFont="1" applyBorder="1" applyAlignment="1">
      <alignment vertical="top" wrapText="1"/>
    </xf>
    <xf numFmtId="0" fontId="6" fillId="4" borderId="6" xfId="0" applyFont="1" applyFill="1" applyBorder="1" applyAlignment="1">
      <alignment horizontal="center" vertical="center" textRotation="45" wrapText="1"/>
    </xf>
    <xf numFmtId="0" fontId="11" fillId="0" borderId="8" xfId="0" applyFont="1" applyFill="1" applyBorder="1" applyAlignment="1">
      <alignment horizontal="center" vertical="center" wrapText="1"/>
    </xf>
    <xf numFmtId="0" fontId="7" fillId="2" borderId="1" xfId="0" applyFont="1" applyFill="1" applyBorder="1" applyAlignment="1">
      <alignment horizontal="center" vertical="top" wrapText="1"/>
    </xf>
    <xf numFmtId="0" fontId="7" fillId="4" borderId="0" xfId="0" applyFont="1" applyFill="1" applyBorder="1" applyAlignment="1">
      <alignment horizontal="center" vertical="center" wrapText="1"/>
    </xf>
    <xf numFmtId="0" fontId="7" fillId="4" borderId="0" xfId="0" applyFont="1" applyFill="1" applyBorder="1" applyAlignment="1">
      <alignment horizontal="center" vertical="top" wrapText="1"/>
    </xf>
    <xf numFmtId="0" fontId="8" fillId="4" borderId="6" xfId="0" applyFont="1" applyFill="1" applyBorder="1" applyAlignment="1">
      <alignment horizontal="center" vertical="center" wrapText="1"/>
    </xf>
    <xf numFmtId="0" fontId="14" fillId="3" borderId="4" xfId="0" applyFont="1" applyFill="1" applyBorder="1" applyAlignment="1">
      <alignment horizontal="left" vertical="center" wrapText="1"/>
    </xf>
    <xf numFmtId="0" fontId="0" fillId="3" borderId="4" xfId="0" applyFill="1" applyBorder="1" applyAlignment="1">
      <alignment horizontal="left" wrapText="1"/>
    </xf>
    <xf numFmtId="0" fontId="15" fillId="3" borderId="4" xfId="0" applyFont="1" applyFill="1" applyBorder="1" applyAlignment="1">
      <alignment horizontal="left" vertical="center" wrapText="1"/>
    </xf>
    <xf numFmtId="0" fontId="16" fillId="3" borderId="4" xfId="0" applyFont="1" applyFill="1" applyBorder="1" applyAlignment="1">
      <alignment horizontal="left" wrapText="1"/>
    </xf>
    <xf numFmtId="0" fontId="18" fillId="5" borderId="0" xfId="0" applyFont="1" applyFill="1" applyAlignment="1">
      <alignment horizontal="center"/>
    </xf>
    <xf numFmtId="0" fontId="0" fillId="0" borderId="0" xfId="0" applyFont="1" applyAlignment="1">
      <alignment horizontal="center"/>
    </xf>
  </cellXfs>
  <cellStyles count="1">
    <cellStyle name="Normal" xfId="0" builtinId="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77DAC-1DE2-B846-82EC-FA78DB679C94}">
  <dimension ref="A1:K18"/>
  <sheetViews>
    <sheetView tabSelected="1" workbookViewId="0">
      <selection activeCell="E12" sqref="E12"/>
    </sheetView>
  </sheetViews>
  <sheetFormatPr baseColWidth="10" defaultColWidth="11" defaultRowHeight="15" x14ac:dyDescent="0.2"/>
  <cols>
    <col min="1" max="1" width="24.6640625" style="12" customWidth="1"/>
    <col min="2" max="2" width="23.1640625" style="12" customWidth="1"/>
    <col min="3" max="3" width="21.83203125" style="12" customWidth="1"/>
    <col min="4" max="4" width="53.83203125" style="12" customWidth="1"/>
    <col min="5" max="5" width="32.33203125" style="12" customWidth="1"/>
    <col min="6" max="6" width="39.33203125" style="12" customWidth="1"/>
    <col min="7" max="7" width="18" style="12" customWidth="1"/>
    <col min="8" max="8" width="39.33203125" style="12" customWidth="1"/>
    <col min="9" max="9" width="18.83203125" style="12" customWidth="1"/>
    <col min="10" max="10" width="13.6640625" style="12" customWidth="1"/>
    <col min="11" max="11" width="15.33203125" style="12" customWidth="1"/>
    <col min="12" max="13" width="22.6640625" style="12" customWidth="1"/>
    <col min="14" max="16384" width="11" style="12"/>
  </cols>
  <sheetData>
    <row r="1" spans="1:11" ht="29" x14ac:dyDescent="0.35">
      <c r="A1" s="40" t="s">
        <v>64</v>
      </c>
      <c r="B1" s="40"/>
      <c r="C1" s="40"/>
      <c r="D1" s="40"/>
      <c r="E1" s="40"/>
      <c r="F1" s="40"/>
      <c r="G1" s="40"/>
      <c r="H1" s="41"/>
      <c r="I1" s="41"/>
      <c r="J1" s="41"/>
      <c r="K1" s="41"/>
    </row>
    <row r="2" spans="1:11" s="59" customFormat="1" ht="19" x14ac:dyDescent="0.25">
      <c r="A2" s="58" t="s">
        <v>37</v>
      </c>
      <c r="B2" s="58" t="s">
        <v>45</v>
      </c>
      <c r="C2" s="58" t="s">
        <v>38</v>
      </c>
      <c r="D2" s="58" t="s">
        <v>39</v>
      </c>
      <c r="E2" s="58" t="s">
        <v>40</v>
      </c>
      <c r="F2" s="58" t="s">
        <v>41</v>
      </c>
      <c r="G2" s="58" t="s">
        <v>42</v>
      </c>
      <c r="H2" s="58" t="s">
        <v>62</v>
      </c>
      <c r="I2" s="58" t="s">
        <v>63</v>
      </c>
      <c r="J2" s="58" t="s">
        <v>43</v>
      </c>
      <c r="K2" s="58" t="s">
        <v>44</v>
      </c>
    </row>
    <row r="3" spans="1:11" s="17" customFormat="1" x14ac:dyDescent="0.2">
      <c r="A3" s="20"/>
      <c r="B3" s="21"/>
      <c r="C3" s="20"/>
      <c r="D3" s="20"/>
      <c r="E3" s="20"/>
      <c r="F3" s="20"/>
      <c r="G3" s="22"/>
      <c r="H3" s="22"/>
      <c r="I3" s="22"/>
      <c r="J3" s="23"/>
      <c r="K3" s="20"/>
    </row>
    <row r="4" spans="1:11" x14ac:dyDescent="0.2">
      <c r="A4" s="20"/>
      <c r="B4" s="21"/>
      <c r="C4" s="20"/>
      <c r="D4" s="20"/>
      <c r="E4" s="20"/>
      <c r="F4" s="20"/>
      <c r="G4" s="22"/>
      <c r="H4" s="22"/>
      <c r="I4" s="22"/>
      <c r="J4" s="23"/>
      <c r="K4" s="20"/>
    </row>
    <row r="5" spans="1:11" x14ac:dyDescent="0.2">
      <c r="A5" s="20"/>
      <c r="B5" s="21"/>
      <c r="C5" s="20"/>
      <c r="D5" s="20"/>
      <c r="E5" s="20"/>
      <c r="F5" s="20"/>
      <c r="G5" s="22"/>
      <c r="H5" s="22"/>
      <c r="I5" s="22"/>
      <c r="J5" s="23"/>
      <c r="K5" s="20"/>
    </row>
    <row r="6" spans="1:11" x14ac:dyDescent="0.2">
      <c r="A6" s="20"/>
      <c r="B6" s="21"/>
      <c r="C6" s="20"/>
      <c r="D6" s="20"/>
      <c r="E6" s="20"/>
      <c r="F6" s="20"/>
      <c r="G6" s="22"/>
      <c r="H6" s="22"/>
      <c r="I6" s="22"/>
      <c r="J6" s="23"/>
      <c r="K6" s="20"/>
    </row>
    <row r="7" spans="1:11" x14ac:dyDescent="0.2">
      <c r="A7" s="20"/>
      <c r="B7" s="21"/>
      <c r="C7" s="20"/>
      <c r="D7" s="20"/>
      <c r="E7" s="20"/>
      <c r="F7" s="20"/>
      <c r="G7" s="22"/>
      <c r="H7" s="22"/>
      <c r="I7" s="22"/>
      <c r="J7" s="23"/>
      <c r="K7" s="20"/>
    </row>
    <row r="8" spans="1:11" x14ac:dyDescent="0.2">
      <c r="A8" s="20"/>
      <c r="B8" s="21"/>
      <c r="C8" s="20"/>
      <c r="D8" s="20"/>
      <c r="E8" s="20"/>
      <c r="F8" s="20"/>
      <c r="G8" s="22"/>
      <c r="H8" s="22"/>
      <c r="I8" s="22"/>
      <c r="J8" s="23"/>
      <c r="K8" s="20"/>
    </row>
    <row r="9" spans="1:11" x14ac:dyDescent="0.2">
      <c r="A9" s="14"/>
      <c r="B9" s="15"/>
      <c r="C9" s="14"/>
      <c r="D9" s="14"/>
      <c r="E9" s="14"/>
      <c r="F9" s="14"/>
      <c r="G9" s="16"/>
      <c r="H9" s="16"/>
      <c r="I9" s="16"/>
      <c r="J9" s="17"/>
      <c r="K9" s="14"/>
    </row>
    <row r="10" spans="1:11" x14ac:dyDescent="0.2">
      <c r="A10" s="13"/>
      <c r="B10" s="13"/>
      <c r="C10" s="13"/>
      <c r="D10" s="13"/>
      <c r="E10" s="13"/>
      <c r="F10" s="13"/>
    </row>
    <row r="11" spans="1:11" x14ac:dyDescent="0.2">
      <c r="A11" s="13"/>
      <c r="B11" s="13"/>
      <c r="C11" s="13"/>
      <c r="D11" s="13"/>
      <c r="E11" s="13"/>
      <c r="F11" s="13"/>
    </row>
    <row r="12" spans="1:11" x14ac:dyDescent="0.2">
      <c r="A12" s="13"/>
      <c r="B12" s="13"/>
      <c r="C12" s="13"/>
      <c r="D12" s="13"/>
      <c r="E12" s="13"/>
      <c r="F12" s="13"/>
    </row>
    <row r="13" spans="1:11" x14ac:dyDescent="0.2">
      <c r="A13" s="13"/>
      <c r="B13" s="13"/>
      <c r="C13" s="13"/>
      <c r="D13" s="13"/>
      <c r="E13" s="13"/>
      <c r="F13" s="13"/>
    </row>
    <row r="14" spans="1:11" x14ac:dyDescent="0.2">
      <c r="A14" s="13"/>
      <c r="B14" s="13"/>
      <c r="C14" s="13"/>
      <c r="D14" s="13"/>
      <c r="E14" s="13"/>
      <c r="F14" s="13"/>
    </row>
    <row r="15" spans="1:11" x14ac:dyDescent="0.2">
      <c r="A15" s="13"/>
      <c r="B15" s="13"/>
      <c r="C15" s="13"/>
      <c r="D15" s="13"/>
      <c r="E15" s="13"/>
      <c r="F15" s="13"/>
    </row>
    <row r="16" spans="1:11" x14ac:dyDescent="0.2">
      <c r="A16" s="13"/>
      <c r="B16" s="13"/>
      <c r="C16" s="13"/>
      <c r="D16" s="13"/>
      <c r="E16" s="13"/>
      <c r="F16" s="13"/>
    </row>
    <row r="17" spans="1:6" x14ac:dyDescent="0.2">
      <c r="A17" s="13"/>
      <c r="B17" s="13"/>
      <c r="C17" s="13"/>
      <c r="D17" s="13"/>
      <c r="E17" s="13"/>
      <c r="F17" s="13"/>
    </row>
    <row r="18" spans="1:6" x14ac:dyDescent="0.2">
      <c r="A18" s="13"/>
      <c r="B18" s="13"/>
      <c r="C18" s="13"/>
      <c r="D18" s="13"/>
      <c r="E18" s="13"/>
      <c r="F18" s="13"/>
    </row>
  </sheetData>
  <mergeCells count="1">
    <mergeCell ref="A1:K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28"/>
  <sheetViews>
    <sheetView topLeftCell="A11" zoomScale="85" zoomScaleNormal="85" workbookViewId="0">
      <selection activeCell="F22" sqref="F22"/>
    </sheetView>
  </sheetViews>
  <sheetFormatPr baseColWidth="10" defaultColWidth="29.33203125" defaultRowHeight="16" x14ac:dyDescent="0.2"/>
  <cols>
    <col min="1" max="1" width="3.5" style="1" customWidth="1"/>
    <col min="2" max="2" width="21.83203125" style="1" customWidth="1"/>
    <col min="3" max="3" width="35" style="1" customWidth="1"/>
    <col min="4" max="4" width="61.83203125" style="1" customWidth="1"/>
    <col min="5" max="5" width="17.33203125" style="1" customWidth="1"/>
    <col min="6" max="6" width="16.83203125" style="1" customWidth="1"/>
    <col min="7" max="7" width="41.33203125" style="4" customWidth="1"/>
    <col min="8" max="8" width="58.6640625" style="1" customWidth="1"/>
    <col min="9" max="16384" width="29.33203125" style="1"/>
  </cols>
  <sheetData>
    <row r="1" spans="2:9" ht="47" customHeight="1" x14ac:dyDescent="0.2">
      <c r="B1" s="42" t="s">
        <v>61</v>
      </c>
      <c r="C1" s="43"/>
      <c r="D1" s="43"/>
      <c r="E1" s="43"/>
      <c r="F1" s="43"/>
      <c r="G1" s="43"/>
      <c r="H1" s="44"/>
      <c r="I1" s="36"/>
    </row>
    <row r="2" spans="2:9" ht="21" x14ac:dyDescent="0.2">
      <c r="B2" s="48"/>
      <c r="C2" s="51" t="s">
        <v>0</v>
      </c>
      <c r="D2" s="51"/>
      <c r="E2" s="52" t="s">
        <v>1</v>
      </c>
      <c r="F2" s="52"/>
      <c r="G2" s="45">
        <v>1</v>
      </c>
      <c r="H2" s="46"/>
      <c r="I2" s="36"/>
    </row>
    <row r="3" spans="2:9" ht="21" x14ac:dyDescent="0.2">
      <c r="B3" s="48"/>
      <c r="C3" s="51"/>
      <c r="D3" s="51"/>
      <c r="E3" s="52" t="s">
        <v>2</v>
      </c>
      <c r="F3" s="52"/>
      <c r="G3" s="45"/>
      <c r="H3" s="47"/>
    </row>
    <row r="4" spans="2:9" ht="65" customHeight="1" x14ac:dyDescent="0.2">
      <c r="B4" s="48"/>
      <c r="C4" s="51"/>
      <c r="D4" s="51"/>
      <c r="E4" s="51" t="s">
        <v>3</v>
      </c>
      <c r="F4" s="51"/>
      <c r="G4" s="45"/>
      <c r="H4" s="47"/>
    </row>
    <row r="5" spans="2:9" ht="50" customHeight="1" x14ac:dyDescent="0.2">
      <c r="B5" s="48"/>
      <c r="C5" s="51"/>
      <c r="D5" s="51"/>
      <c r="E5" s="51" t="s">
        <v>4</v>
      </c>
      <c r="F5" s="51"/>
      <c r="G5" s="45"/>
      <c r="H5" s="46"/>
      <c r="I5" s="36"/>
    </row>
    <row r="6" spans="2:9" ht="21" x14ac:dyDescent="0.2">
      <c r="B6" s="48"/>
      <c r="C6" s="51"/>
      <c r="D6" s="51"/>
      <c r="E6" s="52" t="s">
        <v>5</v>
      </c>
      <c r="F6" s="52"/>
      <c r="G6" s="45"/>
      <c r="H6" s="47"/>
    </row>
    <row r="7" spans="2:9" ht="116" customHeight="1" x14ac:dyDescent="0.2">
      <c r="B7" s="53" t="s">
        <v>6</v>
      </c>
      <c r="C7" s="3" t="s">
        <v>7</v>
      </c>
      <c r="D7" s="3" t="s">
        <v>8</v>
      </c>
      <c r="E7" s="3" t="s">
        <v>46</v>
      </c>
      <c r="F7" s="3" t="s">
        <v>9</v>
      </c>
      <c r="G7" s="2" t="s">
        <v>10</v>
      </c>
      <c r="H7" s="2" t="s">
        <v>36</v>
      </c>
      <c r="I7" s="36"/>
    </row>
    <row r="8" spans="2:9" ht="31" customHeight="1" x14ac:dyDescent="0.2">
      <c r="B8" s="53"/>
      <c r="C8" s="54" t="s">
        <v>11</v>
      </c>
      <c r="D8" s="55"/>
      <c r="E8" s="55"/>
      <c r="F8" s="55"/>
      <c r="G8" s="55"/>
      <c r="H8" s="26"/>
    </row>
    <row r="9" spans="2:9" ht="17" x14ac:dyDescent="0.2">
      <c r="B9" s="53"/>
      <c r="C9" s="5" t="s">
        <v>12</v>
      </c>
      <c r="D9" s="18" t="s">
        <v>13</v>
      </c>
      <c r="E9" s="25" t="s">
        <v>47</v>
      </c>
      <c r="F9" s="8"/>
      <c r="G9" s="27" t="s">
        <v>14</v>
      </c>
      <c r="H9" s="37"/>
    </row>
    <row r="10" spans="2:9" ht="17" x14ac:dyDescent="0.2">
      <c r="B10" s="53"/>
      <c r="C10" s="5" t="s">
        <v>15</v>
      </c>
      <c r="D10" s="19" t="s">
        <v>16</v>
      </c>
      <c r="E10" s="25" t="s">
        <v>47</v>
      </c>
      <c r="F10" s="8"/>
      <c r="G10" s="27" t="s">
        <v>14</v>
      </c>
      <c r="H10" s="37"/>
    </row>
    <row r="11" spans="2:9" ht="34" x14ac:dyDescent="0.2">
      <c r="B11" s="53"/>
      <c r="C11" s="5" t="s">
        <v>17</v>
      </c>
      <c r="D11" s="19" t="s">
        <v>18</v>
      </c>
      <c r="E11" s="25" t="s">
        <v>47</v>
      </c>
      <c r="F11" s="8"/>
      <c r="G11" s="27" t="s">
        <v>14</v>
      </c>
      <c r="H11" s="37"/>
    </row>
    <row r="12" spans="2:9" ht="17" x14ac:dyDescent="0.2">
      <c r="B12" s="53"/>
      <c r="C12" s="5" t="s">
        <v>19</v>
      </c>
      <c r="D12" s="19" t="s">
        <v>20</v>
      </c>
      <c r="E12" s="25" t="s">
        <v>47</v>
      </c>
      <c r="F12" s="8"/>
      <c r="G12" s="27" t="s">
        <v>14</v>
      </c>
      <c r="H12" s="37"/>
    </row>
    <row r="13" spans="2:9" ht="22" x14ac:dyDescent="0.2">
      <c r="B13" s="53"/>
      <c r="C13" s="50" t="s">
        <v>21</v>
      </c>
      <c r="D13" s="50"/>
      <c r="E13" s="50"/>
      <c r="F13" s="50"/>
      <c r="G13" s="28" t="str">
        <f>IF(COUNTIF(G9:FG12,"Yes")&gt;3,"Eligible","Not Eligible")</f>
        <v>Eligible</v>
      </c>
      <c r="H13" s="8"/>
    </row>
    <row r="14" spans="2:9" ht="28" customHeight="1" x14ac:dyDescent="0.2">
      <c r="B14" s="53"/>
      <c r="C14" s="56" t="s">
        <v>22</v>
      </c>
      <c r="D14" s="57"/>
      <c r="E14" s="57"/>
      <c r="F14" s="57"/>
      <c r="G14" s="57"/>
      <c r="H14" s="31"/>
    </row>
    <row r="15" spans="2:9" ht="35.25" customHeight="1" x14ac:dyDescent="0.2">
      <c r="B15" s="53"/>
      <c r="C15" s="5" t="s">
        <v>23</v>
      </c>
      <c r="D15" s="6" t="s">
        <v>24</v>
      </c>
      <c r="E15" s="25" t="s">
        <v>25</v>
      </c>
      <c r="F15" s="10">
        <v>0.15</v>
      </c>
      <c r="G15" s="29"/>
      <c r="H15" s="34"/>
    </row>
    <row r="16" spans="2:9" ht="34" x14ac:dyDescent="0.2">
      <c r="B16" s="53"/>
      <c r="C16" s="38" t="s">
        <v>48</v>
      </c>
      <c r="D16" s="39" t="s">
        <v>49</v>
      </c>
      <c r="E16" s="25" t="s">
        <v>25</v>
      </c>
      <c r="F16" s="10">
        <v>0.15</v>
      </c>
      <c r="G16" s="29"/>
      <c r="H16" s="34"/>
    </row>
    <row r="17" spans="2:9" ht="35.25" customHeight="1" x14ac:dyDescent="0.2">
      <c r="B17" s="53"/>
      <c r="C17" s="38" t="s">
        <v>50</v>
      </c>
      <c r="D17" s="39" t="s">
        <v>60</v>
      </c>
      <c r="E17" s="25" t="s">
        <v>25</v>
      </c>
      <c r="F17" s="10">
        <v>0.15</v>
      </c>
      <c r="G17" s="29"/>
      <c r="H17" s="35"/>
      <c r="I17" s="36"/>
    </row>
    <row r="18" spans="2:9" ht="34" x14ac:dyDescent="0.2">
      <c r="B18" s="53"/>
      <c r="C18" s="5" t="s">
        <v>26</v>
      </c>
      <c r="D18" s="6" t="s">
        <v>27</v>
      </c>
      <c r="E18" s="25" t="s">
        <v>25</v>
      </c>
      <c r="F18" s="10">
        <v>0.1</v>
      </c>
      <c r="G18" s="29"/>
      <c r="H18" s="34"/>
    </row>
    <row r="19" spans="2:9" ht="35.25" customHeight="1" x14ac:dyDescent="0.2">
      <c r="B19" s="53"/>
      <c r="C19" s="38" t="s">
        <v>51</v>
      </c>
      <c r="D19" s="6" t="s">
        <v>28</v>
      </c>
      <c r="E19" s="25" t="s">
        <v>25</v>
      </c>
      <c r="F19" s="10">
        <v>0.1</v>
      </c>
      <c r="G19" s="29"/>
      <c r="H19" s="34"/>
    </row>
    <row r="20" spans="2:9" ht="57" customHeight="1" x14ac:dyDescent="0.2">
      <c r="B20" s="53"/>
      <c r="C20" s="38" t="s">
        <v>52</v>
      </c>
      <c r="D20" s="39" t="s">
        <v>58</v>
      </c>
      <c r="E20" s="25" t="s">
        <v>25</v>
      </c>
      <c r="F20" s="10">
        <v>0.1</v>
      </c>
      <c r="G20" s="29"/>
      <c r="H20" s="35"/>
      <c r="I20" s="36"/>
    </row>
    <row r="21" spans="2:9" ht="51" x14ac:dyDescent="0.2">
      <c r="B21" s="53"/>
      <c r="C21" s="38" t="s">
        <v>53</v>
      </c>
      <c r="D21" s="39" t="s">
        <v>59</v>
      </c>
      <c r="E21" s="25" t="s">
        <v>25</v>
      </c>
      <c r="F21" s="10">
        <v>0.05</v>
      </c>
      <c r="G21" s="29"/>
      <c r="H21" s="34"/>
    </row>
    <row r="22" spans="2:9" ht="35.25" customHeight="1" x14ac:dyDescent="0.2">
      <c r="B22" s="53"/>
      <c r="C22" s="38" t="s">
        <v>54</v>
      </c>
      <c r="D22" s="6" t="s">
        <v>29</v>
      </c>
      <c r="E22" s="25" t="s">
        <v>25</v>
      </c>
      <c r="F22" s="10">
        <v>0.05</v>
      </c>
      <c r="G22" s="29"/>
      <c r="H22" s="34"/>
    </row>
    <row r="23" spans="2:9" ht="51" x14ac:dyDescent="0.2">
      <c r="B23" s="53"/>
      <c r="C23" s="38" t="s">
        <v>55</v>
      </c>
      <c r="D23" s="6" t="s">
        <v>30</v>
      </c>
      <c r="E23" s="25" t="s">
        <v>25</v>
      </c>
      <c r="F23" s="10">
        <v>0.1</v>
      </c>
      <c r="G23" s="29"/>
      <c r="H23" s="34"/>
    </row>
    <row r="24" spans="2:9" ht="34" x14ac:dyDescent="0.2">
      <c r="B24" s="53"/>
      <c r="C24" s="38" t="s">
        <v>56</v>
      </c>
      <c r="D24" s="6" t="s">
        <v>31</v>
      </c>
      <c r="E24" s="25" t="s">
        <v>25</v>
      </c>
      <c r="F24" s="10">
        <v>0.05</v>
      </c>
      <c r="G24" s="29"/>
      <c r="H24" s="34"/>
    </row>
    <row r="25" spans="2:9" ht="25" customHeight="1" x14ac:dyDescent="0.2">
      <c r="B25" s="53"/>
      <c r="C25" s="50" t="s">
        <v>32</v>
      </c>
      <c r="D25" s="50"/>
      <c r="E25" s="50"/>
      <c r="F25" s="50"/>
      <c r="G25" s="28" t="e">
        <f>(F15*G15+F16*G16+F17*G17+F18*G18+#REF!*#REF!+F20*G20+F22*G22+F23*G23+F19*G19+F21*G21+F24*G24)/5</f>
        <v>#REF!</v>
      </c>
      <c r="H25" s="8"/>
    </row>
    <row r="26" spans="2:9" ht="28.5" customHeight="1" x14ac:dyDescent="0.2">
      <c r="B26" s="53"/>
      <c r="C26" s="38" t="s">
        <v>57</v>
      </c>
      <c r="D26" s="6" t="s">
        <v>33</v>
      </c>
      <c r="E26" s="9" t="s">
        <v>34</v>
      </c>
      <c r="F26" s="11" t="s">
        <v>35</v>
      </c>
      <c r="G26" s="27"/>
      <c r="H26" s="34"/>
    </row>
    <row r="27" spans="2:9" ht="31" thickBot="1" x14ac:dyDescent="0.25">
      <c r="B27" s="24" t="s">
        <v>10</v>
      </c>
      <c r="C27" s="49"/>
      <c r="D27" s="49"/>
      <c r="E27" s="49"/>
      <c r="F27" s="49"/>
      <c r="G27" s="30">
        <f>SUM(G15:G24)</f>
        <v>0</v>
      </c>
      <c r="H27" s="33"/>
    </row>
    <row r="28" spans="2:9" x14ac:dyDescent="0.2">
      <c r="G28" s="7"/>
      <c r="H28" s="32"/>
    </row>
  </sheetData>
  <mergeCells count="19">
    <mergeCell ref="B7:B26"/>
    <mergeCell ref="G6:H6"/>
    <mergeCell ref="C8:G8"/>
    <mergeCell ref="C14:G14"/>
    <mergeCell ref="C13:F13"/>
    <mergeCell ref="C27:F27"/>
    <mergeCell ref="C25:F25"/>
    <mergeCell ref="C2:D6"/>
    <mergeCell ref="E2:F2"/>
    <mergeCell ref="E4:F4"/>
    <mergeCell ref="E5:F5"/>
    <mergeCell ref="E3:F3"/>
    <mergeCell ref="E6:F6"/>
    <mergeCell ref="B1:H1"/>
    <mergeCell ref="G2:H2"/>
    <mergeCell ref="G3:H3"/>
    <mergeCell ref="G4:H4"/>
    <mergeCell ref="G5:H5"/>
    <mergeCell ref="B2:B6"/>
  </mergeCells>
  <phoneticPr fontId="5" type="noConversion"/>
  <conditionalFormatting sqref="G13">
    <cfRule type="cellIs" dxfId="1" priority="1" operator="equal">
      <formula>"Not Eligible"</formula>
    </cfRule>
    <cfRule type="cellIs" dxfId="0" priority="2" operator="equal">
      <formula>"Eligible"</formula>
    </cfRule>
  </conditionalFormatting>
  <dataValidations count="1">
    <dataValidation type="list" allowBlank="1" showInputMessage="1" showErrorMessage="1" sqref="G26 G9:G12" xr:uid="{8698D1CE-5123-0F4E-B954-770523E99D7E}">
      <formula1>"Yes, No,"</formula1>
    </dataValidation>
  </dataValidations>
  <pageMargins left="0.25" right="0.25" top="0.75" bottom="0.75" header="0.3" footer="0.3"/>
  <pageSetup paperSize="8" scale="4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9F414A5477D46478353BF370E680E24" ma:contentTypeVersion="16" ma:contentTypeDescription="新しいドキュメントを作成します。" ma:contentTypeScope="" ma:versionID="381c441872c4a48e953c0a2998f6ccde">
  <xsd:schema xmlns:xsd="http://www.w3.org/2001/XMLSchema" xmlns:xs="http://www.w3.org/2001/XMLSchema" xmlns:p="http://schemas.microsoft.com/office/2006/metadata/properties" xmlns:ns2="63b91fa1-1192-499e-9a43-16b72276a61b" xmlns:ns3="ab99840f-4a7d-4fcc-9a93-3cc56d00e024" xmlns:ns4="985ec44e-1bab-4c0b-9df0-6ba128686fc9" targetNamespace="http://schemas.microsoft.com/office/2006/metadata/properties" ma:root="true" ma:fieldsID="b5ecfd585ad869f266c36cb745f05444" ns2:_="" ns3:_="" ns4:_="">
    <xsd:import namespace="63b91fa1-1192-499e-9a43-16b72276a61b"/>
    <xsd:import namespace="ab99840f-4a7d-4fcc-9a93-3cc56d00e024"/>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b91fa1-1192-499e-9a43-16b72276a6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b99840f-4a7d-4fcc-9a93-3cc56d00e024"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547ecc92-2a99-4b2d-9bb7-9bb96c3663a1}" ma:internalName="TaxCatchAll" ma:showField="CatchAllData" ma:web="ab99840f-4a7d-4fcc-9a93-3cc56d00e0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ab99840f-4a7d-4fcc-9a93-3cc56d00e024">
      <UserInfo>
        <DisplayName/>
        <AccountId xsi:nil="true"/>
        <AccountType/>
      </UserInfo>
    </SharedWithUsers>
    <TaxCatchAll xmlns="985ec44e-1bab-4c0b-9df0-6ba128686fc9" xsi:nil="true"/>
    <lcf76f155ced4ddcb4097134ff3c332f xmlns="63b91fa1-1192-499e-9a43-16b72276a61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FE200B6-BE09-43AF-95D4-82247FC35E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b91fa1-1192-499e-9a43-16b72276a61b"/>
    <ds:schemaRef ds:uri="ab99840f-4a7d-4fcc-9a93-3cc56d00e024"/>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62929D-82A6-48AA-A8D3-76F3AE133B98}">
  <ds:schemaRefs>
    <ds:schemaRef ds:uri="http://schemas.microsoft.com/sharepoint/v3/contenttype/forms"/>
  </ds:schemaRefs>
</ds:datastoreItem>
</file>

<file path=customXml/itemProps3.xml><?xml version="1.0" encoding="utf-8"?>
<ds:datastoreItem xmlns:ds="http://schemas.openxmlformats.org/officeDocument/2006/customXml" ds:itemID="{6C29D5D1-0680-4602-8D1D-4F428F307C4D}">
  <ds:schemaRefs>
    <ds:schemaRef ds:uri="http://www.w3.org/XML/1998/namespac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63b91fa1-1192-499e-9a43-16b72276a61b"/>
    <ds:schemaRef ds:uri="ab99840f-4a7d-4fcc-9a93-3cc56d00e024"/>
    <ds:schemaRef ds:uri="http://purl.org/dc/dcmitype/"/>
    <ds:schemaRef ds:uri="http://purl.org/dc/terms/"/>
    <ds:schemaRef ds:uri="985ec44e-1bab-4c0b-9df0-6ba128686fc9"/>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Summary</vt:lpstr>
      <vt:lpstr>Details</vt:lpstr>
      <vt:lpstr>Details!Print_Area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Aimin Niu</dc:creator>
  <cp:keywords/>
  <dc:description/>
  <cp:lastModifiedBy>Microsoft Office ユーザー</cp:lastModifiedBy>
  <cp:revision/>
  <dcterms:created xsi:type="dcterms:W3CDTF">2020-02-04T15:36:07Z</dcterms:created>
  <dcterms:modified xsi:type="dcterms:W3CDTF">2022-11-11T11:21:06Z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0x01010039F414A5477D46478353BF370E680E24</vt:lpwstr>
  </property>
  <property fmtid="{D5CDD505-2E9C-101B-9397-08002B2CF9AE}" pid="3" name="Order">
    <vt:r8>2337200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ies>
</file>