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bi\Desktop\"/>
    </mc:Choice>
  </mc:AlternateContent>
  <xr:revisionPtr revIDLastSave="0" documentId="8_{BAA3FC87-CA92-4FDE-B3F7-BE1D0597E274}" xr6:coauthVersionLast="47" xr6:coauthVersionMax="47" xr10:uidLastSave="{00000000-0000-0000-0000-000000000000}"/>
  <bookViews>
    <workbookView xWindow="-110" yWindow="-110" windowWidth="21820" windowHeight="13900" firstSheet="1" activeTab="1" xr2:uid="{00000000-000D-0000-FFFF-FFFF00000000}"/>
  </bookViews>
  <sheets>
    <sheet name="Summary" sheetId="2" r:id="rId1"/>
    <sheet name="Details" sheetId="1" r:id="rId2"/>
  </sheets>
  <definedNames>
    <definedName name="_xlnm.Print_Area" localSheetId="1">Details!$C$2:$G$31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29" i="1"/>
  <c r="G12" i="1"/>
</calcChain>
</file>

<file path=xl/sharedStrings.xml><?xml version="1.0" encoding="utf-8"?>
<sst xmlns="http://schemas.openxmlformats.org/spreadsheetml/2006/main" count="74" uniqueCount="68">
  <si>
    <t>SUMMARY OF APPLICATIONS RECEIVED FOR HyperGES 2nd Round</t>
  </si>
  <si>
    <t>Title</t>
  </si>
  <si>
    <t>Applying Instituion</t>
  </si>
  <si>
    <t>PI</t>
  </si>
  <si>
    <t>Short Description</t>
  </si>
  <si>
    <t>Sustainable Development Goals</t>
    <phoneticPr fontId="0" type="noConversion"/>
  </si>
  <si>
    <t>COMMENTS UNOOSA</t>
  </si>
  <si>
    <t>SCORE UNOOSA</t>
  </si>
  <si>
    <t>COMMENTS ESA</t>
  </si>
  <si>
    <t>SCORE ESA</t>
  </si>
  <si>
    <t>AVERAGE</t>
  </si>
  <si>
    <t>COMMENTS</t>
  </si>
  <si>
    <t xml:space="preserve">HyperGES Detailed Application Evaluation Table </t>
  </si>
  <si>
    <t>Application Information</t>
  </si>
  <si>
    <t>Submission order</t>
  </si>
  <si>
    <t>Submission date/time</t>
  </si>
  <si>
    <t>Experiment title</t>
  </si>
  <si>
    <t>Applying institution</t>
  </si>
  <si>
    <t>Country</t>
  </si>
  <si>
    <t>Evaluation</t>
  </si>
  <si>
    <t>Criteria</t>
  </si>
  <si>
    <t>Criteria description</t>
  </si>
  <si>
    <t xml:space="preserve">Score scale
</t>
  </si>
  <si>
    <t>Weight
100%</t>
  </si>
  <si>
    <t>Score</t>
  </si>
  <si>
    <t>Comments</t>
  </si>
  <si>
    <t>Eligibility Criteria</t>
  </si>
  <si>
    <t xml:space="preserve">1. Applying country </t>
    <phoneticPr fontId="3" type="noConversion"/>
  </si>
  <si>
    <t xml:space="preserve">Is the entity(ies) from developing economics or economics in transition of a Member State of the United Nations? </t>
    <phoneticPr fontId="3" type="noConversion"/>
  </si>
  <si>
    <t>Yes/No</t>
  </si>
  <si>
    <t>2. Submission timeliness</t>
  </si>
  <si>
    <t xml:space="preserve">Is the application submitted on time? </t>
    <phoneticPr fontId="3" type="noConversion"/>
  </si>
  <si>
    <t>3. Letter of Endorsement</t>
    <phoneticPr fontId="3" type="noConversion"/>
  </si>
  <si>
    <t>Are all members of the team supported by letter(s) of endorsement?</t>
    <phoneticPr fontId="3" type="noConversion"/>
  </si>
  <si>
    <t>Sub-total (all parts in "Eligibilty" needs to be a "Yes")</t>
  </si>
  <si>
    <t>Selection Criteria</t>
  </si>
  <si>
    <t>1. Experiment Content</t>
    <phoneticPr fontId="3" type="noConversion"/>
  </si>
  <si>
    <t>1 to 5</t>
    <phoneticPr fontId="3" type="noConversion"/>
  </si>
  <si>
    <t>1.1 Scientific/technical/educational value</t>
  </si>
  <si>
    <t xml:space="preserve">- The educational, scientific and/or technological value of the proposed experiment. </t>
    <phoneticPr fontId="3" type="noConversion"/>
  </si>
  <si>
    <t>1.2 Relevance to LDC utilization</t>
    <phoneticPr fontId="3" type="noConversion"/>
  </si>
  <si>
    <t>- The relevance of the utilisation of the LDC facility in the proposed experiment.</t>
    <phoneticPr fontId="3" type="noConversion"/>
  </si>
  <si>
    <t>2. Team Composition:</t>
    <phoneticPr fontId="3" type="noConversion"/>
  </si>
  <si>
    <t>2.1 Skill set</t>
    <phoneticPr fontId="3" type="noConversion"/>
  </si>
  <si>
    <t>- The team shall demonstrate competence in scientific and technological research or in education as well as in project management</t>
    <phoneticPr fontId="3" type="noConversion"/>
  </si>
  <si>
    <t>2.2 Organization</t>
    <phoneticPr fontId="3" type="noConversion"/>
  </si>
  <si>
    <t xml:space="preserve">- All team members should be supported by letter(s) of endorsement from their institution. 
- If the experiment requires support from external institution(s), the team should submit letter(s) of endorsement from the supporting institution. </t>
    <phoneticPr fontId="3" type="noConversion"/>
  </si>
  <si>
    <t>2.3 Composition</t>
  </si>
  <si>
    <t>3. Feasibility</t>
    <phoneticPr fontId="3" type="noConversion"/>
  </si>
  <si>
    <t>3.1 Feasibility for implementation</t>
    <phoneticPr fontId="3" type="noConversion"/>
  </si>
  <si>
    <t>- General feasibility of the proposed experimental design and procedure, data acquisition and data analysis plan.</t>
    <phoneticPr fontId="3" type="noConversion"/>
  </si>
  <si>
    <t>3.2 Schedule credibility</t>
    <phoneticPr fontId="3" type="noConversion"/>
  </si>
  <si>
    <t>- Overall schedule credibility</t>
    <phoneticPr fontId="3" type="noConversion"/>
  </si>
  <si>
    <t>3.3 Budget plan</t>
    <phoneticPr fontId="3" type="noConversion"/>
  </si>
  <si>
    <t>- Budget plan to support the development, preparation, transportation, and shipping of the experiment, as well as the availability of funds.</t>
    <phoneticPr fontId="3" type="noConversion"/>
  </si>
  <si>
    <t>3.4 Project management credibility</t>
    <phoneticPr fontId="3" type="noConversion"/>
  </si>
  <si>
    <t>- Feasible work breakdown structure
- Risk analysis</t>
    <phoneticPr fontId="3" type="noConversion"/>
  </si>
  <si>
    <t>4. Outreach</t>
    <phoneticPr fontId="3" type="noConversion"/>
  </si>
  <si>
    <t>4.1 Communication and dissemination plan</t>
  </si>
  <si>
    <t>The communication and dissemination plan for outreach activities to promote capacity-building and STEM education</t>
    <phoneticPr fontId="3" type="noConversion"/>
  </si>
  <si>
    <t xml:space="preserve">4.2 Link between the project and the SDGs </t>
    <phoneticPr fontId="3" type="noConversion"/>
  </si>
  <si>
    <t>The links between the project and the Sustainable Development Goals of the United Nations 2030 Agenda on Sustainable Development.</t>
    <phoneticPr fontId="3" type="noConversion"/>
  </si>
  <si>
    <t>Sub-total (scaled score)</t>
  </si>
  <si>
    <t>5. Safety for implementation</t>
    <phoneticPr fontId="3" type="noConversion"/>
  </si>
  <si>
    <t>Is the experiment operation safe?</t>
  </si>
  <si>
    <t>Binary score</t>
  </si>
  <si>
    <t>Y/N</t>
  </si>
  <si>
    <t>The team composition of proposals with the same score will be compared and the proposal with a larger number of women will be ranked higher.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</si>
</sst>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8"/>
      <name val="等线"/>
      <family val="2"/>
      <scheme val="minor"/>
    </font>
    <font>
      <b/>
      <sz val="20"/>
      <color theme="1"/>
      <name val="等线"/>
      <family val="2"/>
      <scheme val="minor"/>
    </font>
    <font>
      <b/>
      <sz val="16"/>
      <color theme="1"/>
      <name val="等线"/>
      <family val="2"/>
      <scheme val="minor"/>
    </font>
    <font>
      <b/>
      <sz val="22"/>
      <color theme="1"/>
      <name val="等线"/>
      <family val="2"/>
      <scheme val="minor"/>
    </font>
    <font>
      <b/>
      <sz val="16"/>
      <color rgb="FFFF0000"/>
      <name val="等线"/>
      <family val="2"/>
      <scheme val="minor"/>
    </font>
    <font>
      <b/>
      <sz val="22"/>
      <color theme="1"/>
      <name val="Calibri (Body)"/>
    </font>
    <font>
      <b/>
      <sz val="18"/>
      <name val="等线"/>
      <family val="2"/>
      <scheme val="minor"/>
    </font>
    <font>
      <b/>
      <sz val="16"/>
      <name val="等线"/>
      <family val="2"/>
      <scheme val="minor"/>
    </font>
    <font>
      <b/>
      <sz val="16"/>
      <color theme="0"/>
      <name val="Calibri (Body)"/>
    </font>
    <font>
      <b/>
      <sz val="22"/>
      <color theme="0"/>
      <name val="等线"/>
      <family val="2"/>
      <scheme val="minor"/>
    </font>
    <font>
      <sz val="14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</font>
    <font>
      <b/>
      <sz val="20"/>
      <color rgb="FF002060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/>
    </xf>
    <xf numFmtId="49" fontId="1" fillId="0" borderId="3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3" fillId="5" borderId="0" xfId="0" applyFont="1" applyFill="1" applyAlignment="1">
      <alignment horizontal="left"/>
    </xf>
    <xf numFmtId="0" fontId="6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9" fontId="1" fillId="0" borderId="9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0" fillId="0" borderId="0" xfId="0"/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4" borderId="6" xfId="0" applyFont="1" applyFill="1" applyBorder="1" applyAlignment="1">
      <alignment horizontal="center" vertical="center" textRotation="45" wrapText="1"/>
    </xf>
    <xf numFmtId="0" fontId="9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left" vertical="top" wrapText="1"/>
    </xf>
    <xf numFmtId="49" fontId="1" fillId="0" borderId="16" xfId="0" quotePrefix="1" applyNumberFormat="1" applyFont="1" applyBorder="1" applyAlignment="1">
      <alignment horizontal="left" vertical="top" wrapText="1"/>
    </xf>
    <xf numFmtId="49" fontId="1" fillId="0" borderId="17" xfId="0" quotePrefix="1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left" vertical="top" wrapText="1"/>
    </xf>
    <xf numFmtId="49" fontId="15" fillId="0" borderId="16" xfId="0" applyNumberFormat="1" applyFont="1" applyBorder="1" applyAlignment="1">
      <alignment horizontal="left" vertical="top" wrapText="1"/>
    </xf>
    <xf numFmtId="49" fontId="15" fillId="0" borderId="17" xfId="0" applyNumberFormat="1" applyFont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7DAC-1DE2-B846-82EC-FA78DB679C94}">
  <dimension ref="A1:K18"/>
  <sheetViews>
    <sheetView topLeftCell="C1" workbookViewId="0">
      <selection activeCell="I3" sqref="I3"/>
    </sheetView>
  </sheetViews>
  <sheetFormatPr defaultColWidth="11" defaultRowHeight="14"/>
  <cols>
    <col min="1" max="1" width="24.58203125" customWidth="1"/>
    <col min="2" max="2" width="23.08203125" customWidth="1"/>
    <col min="3" max="3" width="21.83203125" customWidth="1"/>
    <col min="4" max="4" width="53.83203125" customWidth="1"/>
    <col min="5" max="5" width="32.33203125" customWidth="1"/>
    <col min="6" max="6" width="39.33203125" customWidth="1"/>
    <col min="7" max="7" width="15.83203125" customWidth="1"/>
    <col min="8" max="8" width="39.33203125" customWidth="1"/>
    <col min="9" max="9" width="12.08203125" customWidth="1"/>
    <col min="10" max="10" width="13.58203125" customWidth="1"/>
    <col min="11" max="11" width="15.33203125" customWidth="1"/>
    <col min="12" max="13" width="22.58203125" customWidth="1"/>
  </cols>
  <sheetData>
    <row r="1" spans="1:11" ht="27.5">
      <c r="A1" s="33" t="s">
        <v>0</v>
      </c>
      <c r="B1" s="33"/>
      <c r="C1" s="33"/>
      <c r="D1" s="33"/>
      <c r="E1" s="33"/>
      <c r="F1" s="33"/>
      <c r="G1" s="33"/>
      <c r="H1" s="34"/>
      <c r="I1" s="34"/>
      <c r="J1" s="34"/>
      <c r="K1" s="34"/>
    </row>
    <row r="2" spans="1:11" s="4" customFormat="1" ht="17.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pans="1:11" s="7" customFormat="1">
      <c r="A3" s="9"/>
      <c r="B3" s="10"/>
      <c r="C3" s="9"/>
      <c r="D3" s="9"/>
      <c r="E3" s="9"/>
      <c r="F3" s="9"/>
      <c r="G3" s="11"/>
      <c r="H3" s="11"/>
      <c r="I3" s="11"/>
      <c r="J3" s="11"/>
      <c r="K3" s="9"/>
    </row>
    <row r="4" spans="1:11">
      <c r="A4" s="9"/>
      <c r="B4" s="10"/>
      <c r="C4" s="9"/>
      <c r="D4" s="9"/>
      <c r="E4" s="9"/>
      <c r="F4" s="9"/>
      <c r="G4" s="11"/>
      <c r="H4" s="11"/>
      <c r="I4" s="11"/>
      <c r="J4" s="11"/>
      <c r="K4" s="9"/>
    </row>
    <row r="5" spans="1:11">
      <c r="A5" s="9"/>
      <c r="B5" s="10"/>
      <c r="C5" s="9"/>
      <c r="D5" s="9"/>
      <c r="E5" s="9"/>
      <c r="F5" s="9"/>
      <c r="G5" s="11"/>
      <c r="H5" s="11"/>
      <c r="I5" s="11"/>
      <c r="J5" s="11"/>
      <c r="K5" s="9"/>
    </row>
    <row r="6" spans="1:11">
      <c r="A6" s="9"/>
      <c r="B6" s="10"/>
      <c r="C6" s="9"/>
      <c r="D6" s="9"/>
      <c r="E6" s="9"/>
      <c r="F6" s="9"/>
      <c r="G6" s="11"/>
      <c r="H6" s="11"/>
      <c r="I6" s="11"/>
      <c r="J6" s="11"/>
      <c r="K6" s="9"/>
    </row>
    <row r="7" spans="1:11">
      <c r="A7" s="9"/>
      <c r="B7" s="10"/>
      <c r="C7" s="9"/>
      <c r="D7" s="9"/>
      <c r="E7" s="9"/>
      <c r="F7" s="9"/>
      <c r="G7" s="11"/>
      <c r="H7" s="11"/>
      <c r="I7" s="11"/>
      <c r="J7" s="11"/>
      <c r="K7" s="9"/>
    </row>
    <row r="8" spans="1:11">
      <c r="A8" s="9"/>
      <c r="B8" s="10"/>
      <c r="C8" s="9"/>
      <c r="D8" s="9"/>
      <c r="E8" s="9"/>
      <c r="F8" s="9"/>
      <c r="G8" s="11"/>
      <c r="H8" s="11"/>
      <c r="I8" s="11"/>
      <c r="J8" s="11"/>
      <c r="K8" s="9"/>
    </row>
    <row r="9" spans="1:11">
      <c r="A9" s="5"/>
      <c r="B9" s="6"/>
      <c r="C9" s="5"/>
      <c r="D9" s="5"/>
      <c r="E9" s="5"/>
      <c r="F9" s="5"/>
      <c r="G9" s="7"/>
      <c r="H9" s="7"/>
      <c r="I9" s="7"/>
      <c r="J9" s="7"/>
      <c r="K9" s="5"/>
    </row>
    <row r="10" spans="1:11">
      <c r="A10" s="3"/>
      <c r="B10" s="3"/>
      <c r="C10" s="3"/>
      <c r="D10" s="3"/>
      <c r="E10" s="3"/>
      <c r="F10" s="3"/>
    </row>
    <row r="11" spans="1:11">
      <c r="A11" s="3"/>
      <c r="B11" s="3"/>
      <c r="C11" s="3"/>
      <c r="D11" s="3"/>
      <c r="E11" s="3"/>
      <c r="F11" s="3"/>
    </row>
    <row r="12" spans="1:11">
      <c r="A12" s="3"/>
      <c r="B12" s="3"/>
      <c r="C12" s="3"/>
      <c r="D12" s="3"/>
      <c r="E12" s="3"/>
      <c r="F12" s="3"/>
    </row>
    <row r="13" spans="1:11">
      <c r="A13" s="3"/>
      <c r="B13" s="3"/>
      <c r="C13" s="3"/>
      <c r="D13" s="3"/>
      <c r="E13" s="3"/>
      <c r="F13" s="3"/>
    </row>
    <row r="14" spans="1:11">
      <c r="A14" s="3"/>
      <c r="B14" s="3"/>
      <c r="C14" s="3"/>
      <c r="D14" s="3"/>
      <c r="E14" s="3"/>
      <c r="F14" s="3"/>
    </row>
    <row r="15" spans="1:11">
      <c r="A15" s="3"/>
      <c r="B15" s="3"/>
      <c r="C15" s="3"/>
      <c r="D15" s="3"/>
      <c r="E15" s="3"/>
      <c r="F15" s="3"/>
    </row>
    <row r="16" spans="1:11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</sheetData>
  <mergeCells count="1">
    <mergeCell ref="A1:K1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zoomScale="70" zoomScaleNormal="70" workbookViewId="0">
      <selection activeCell="G35" sqref="G35"/>
    </sheetView>
  </sheetViews>
  <sheetFormatPr defaultColWidth="29.33203125" defaultRowHeight="15.5"/>
  <cols>
    <col min="1" max="1" width="3.5" style="1" customWidth="1"/>
    <col min="2" max="2" width="21.83203125" style="1" customWidth="1"/>
    <col min="3" max="3" width="35" style="1" customWidth="1"/>
    <col min="4" max="4" width="61.83203125" style="1" customWidth="1"/>
    <col min="5" max="5" width="17.33203125" style="1" customWidth="1"/>
    <col min="6" max="6" width="16.83203125" style="18" customWidth="1"/>
    <col min="7" max="7" width="41.33203125" style="56" customWidth="1"/>
    <col min="8" max="8" width="58.58203125" style="1" customWidth="1"/>
    <col min="9" max="16384" width="29.33203125" style="1"/>
  </cols>
  <sheetData>
    <row r="1" spans="2:9" ht="47.15" customHeight="1">
      <c r="B1" s="35" t="s">
        <v>12</v>
      </c>
      <c r="C1" s="36"/>
      <c r="D1" s="36"/>
      <c r="E1" s="36"/>
      <c r="F1" s="36"/>
      <c r="G1" s="36"/>
      <c r="H1" s="37"/>
      <c r="I1" s="20"/>
    </row>
    <row r="2" spans="2:9" ht="20">
      <c r="B2" s="41"/>
      <c r="C2" s="44" t="s">
        <v>13</v>
      </c>
      <c r="D2" s="44"/>
      <c r="E2" s="45" t="s">
        <v>14</v>
      </c>
      <c r="F2" s="45"/>
      <c r="G2" s="38">
        <v>1</v>
      </c>
      <c r="H2" s="39"/>
      <c r="I2" s="20"/>
    </row>
    <row r="3" spans="2:9" ht="20">
      <c r="B3" s="41"/>
      <c r="C3" s="44"/>
      <c r="D3" s="44"/>
      <c r="E3" s="45" t="s">
        <v>15</v>
      </c>
      <c r="F3" s="45"/>
      <c r="G3" s="38"/>
      <c r="H3" s="40"/>
      <c r="I3" s="21"/>
    </row>
    <row r="4" spans="2:9" ht="65.150000000000006" customHeight="1">
      <c r="B4" s="41"/>
      <c r="C4" s="44"/>
      <c r="D4" s="44"/>
      <c r="E4" s="44" t="s">
        <v>16</v>
      </c>
      <c r="F4" s="44"/>
      <c r="G4" s="38"/>
      <c r="H4" s="40"/>
      <c r="I4" s="21"/>
    </row>
    <row r="5" spans="2:9" ht="50.15" customHeight="1">
      <c r="B5" s="41"/>
      <c r="C5" s="44"/>
      <c r="D5" s="44"/>
      <c r="E5" s="44" t="s">
        <v>17</v>
      </c>
      <c r="F5" s="44"/>
      <c r="G5" s="38"/>
      <c r="H5" s="39"/>
      <c r="I5" s="20"/>
    </row>
    <row r="6" spans="2:9" ht="20">
      <c r="B6" s="41"/>
      <c r="C6" s="44"/>
      <c r="D6" s="44"/>
      <c r="E6" s="45" t="s">
        <v>18</v>
      </c>
      <c r="F6" s="45"/>
      <c r="G6" s="38"/>
      <c r="H6" s="40"/>
      <c r="I6" s="21"/>
    </row>
    <row r="7" spans="2:9" ht="116.15" customHeight="1">
      <c r="B7" s="46" t="s">
        <v>19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24</v>
      </c>
      <c r="H7" s="2" t="s">
        <v>25</v>
      </c>
      <c r="I7" s="20"/>
    </row>
    <row r="8" spans="2:9" ht="31" customHeight="1">
      <c r="B8" s="46"/>
      <c r="C8" s="47" t="s">
        <v>26</v>
      </c>
      <c r="D8" s="48"/>
      <c r="E8" s="48"/>
      <c r="F8" s="48"/>
      <c r="G8" s="48"/>
      <c r="H8" s="22"/>
      <c r="I8" s="21"/>
    </row>
    <row r="9" spans="2:9" ht="31" customHeight="1">
      <c r="B9" s="46"/>
      <c r="C9" s="16" t="s">
        <v>27</v>
      </c>
      <c r="D9" s="8" t="s">
        <v>28</v>
      </c>
      <c r="E9" s="14" t="s">
        <v>29</v>
      </c>
      <c r="F9" s="23"/>
      <c r="G9" s="53"/>
      <c r="H9" s="24"/>
      <c r="I9" s="21"/>
    </row>
    <row r="10" spans="2:9" ht="31" customHeight="1">
      <c r="B10" s="46"/>
      <c r="C10" s="16" t="s">
        <v>30</v>
      </c>
      <c r="D10" s="8" t="s">
        <v>31</v>
      </c>
      <c r="E10" s="14" t="s">
        <v>29</v>
      </c>
      <c r="F10" s="23"/>
      <c r="G10" s="53"/>
      <c r="H10" s="24"/>
      <c r="I10" s="21"/>
    </row>
    <row r="11" spans="2:9" ht="31" customHeight="1">
      <c r="B11" s="46"/>
      <c r="C11" s="16" t="s">
        <v>32</v>
      </c>
      <c r="D11" s="8" t="s">
        <v>33</v>
      </c>
      <c r="E11" s="14" t="s">
        <v>29</v>
      </c>
      <c r="F11" s="23"/>
      <c r="G11" s="53"/>
      <c r="H11" s="24"/>
      <c r="I11" s="21"/>
    </row>
    <row r="12" spans="2:9" ht="20">
      <c r="B12" s="46"/>
      <c r="C12" s="43" t="s">
        <v>34</v>
      </c>
      <c r="D12" s="43"/>
      <c r="E12" s="43"/>
      <c r="F12" s="43"/>
      <c r="G12" s="54" t="str">
        <f>IF(COUNTIF(G9:FG11,"Yes")&gt;2,"Eligible","Not Eligible")</f>
        <v>Not Eligible</v>
      </c>
      <c r="H12" s="25"/>
      <c r="I12" s="21"/>
    </row>
    <row r="13" spans="2:9" ht="28" customHeight="1">
      <c r="B13" s="46"/>
      <c r="C13" s="47" t="s">
        <v>35</v>
      </c>
      <c r="D13" s="48"/>
      <c r="E13" s="48"/>
      <c r="F13" s="48"/>
      <c r="G13" s="48"/>
      <c r="H13" s="26"/>
      <c r="I13" s="21"/>
    </row>
    <row r="14" spans="2:9" s="18" customFormat="1" ht="40" customHeight="1">
      <c r="B14" s="46"/>
      <c r="C14" s="69" t="s">
        <v>36</v>
      </c>
      <c r="D14" s="70"/>
      <c r="E14" s="19" t="s">
        <v>37</v>
      </c>
      <c r="F14" s="27">
        <v>0.25</v>
      </c>
      <c r="G14" s="66"/>
      <c r="H14" s="50"/>
      <c r="I14" s="32"/>
    </row>
    <row r="15" spans="2:9" ht="41.5" customHeight="1">
      <c r="B15" s="46"/>
      <c r="C15" s="16" t="s">
        <v>38</v>
      </c>
      <c r="D15" s="57" t="s">
        <v>39</v>
      </c>
      <c r="E15" s="58"/>
      <c r="F15" s="59"/>
      <c r="G15" s="67"/>
      <c r="H15" s="51"/>
      <c r="I15" s="21"/>
    </row>
    <row r="16" spans="2:9" ht="31" customHeight="1">
      <c r="B16" s="46"/>
      <c r="C16" s="16" t="s">
        <v>40</v>
      </c>
      <c r="D16" s="57" t="s">
        <v>41</v>
      </c>
      <c r="E16" s="58"/>
      <c r="F16" s="59"/>
      <c r="G16" s="68"/>
      <c r="H16" s="52"/>
      <c r="I16" s="49"/>
    </row>
    <row r="17" spans="2:9" s="18" customFormat="1" ht="40" customHeight="1">
      <c r="B17" s="46"/>
      <c r="C17" s="69" t="s">
        <v>42</v>
      </c>
      <c r="D17" s="70"/>
      <c r="E17" s="19" t="s">
        <v>37</v>
      </c>
      <c r="F17" s="27">
        <v>0.3</v>
      </c>
      <c r="G17" s="66"/>
      <c r="H17" s="50"/>
      <c r="I17" s="32"/>
    </row>
    <row r="18" spans="2:9" ht="50.15" customHeight="1">
      <c r="B18" s="46"/>
      <c r="C18" s="16" t="s">
        <v>43</v>
      </c>
      <c r="D18" s="57" t="s">
        <v>44</v>
      </c>
      <c r="E18" s="58"/>
      <c r="F18" s="59"/>
      <c r="G18" s="67"/>
      <c r="H18" s="51"/>
      <c r="I18" s="21"/>
    </row>
    <row r="19" spans="2:9" ht="81.650000000000006" customHeight="1">
      <c r="B19" s="46"/>
      <c r="C19" s="16" t="s">
        <v>45</v>
      </c>
      <c r="D19" s="60" t="s">
        <v>46</v>
      </c>
      <c r="E19" s="61"/>
      <c r="F19" s="62"/>
      <c r="G19" s="67"/>
      <c r="H19" s="51"/>
      <c r="I19" s="21"/>
    </row>
    <row r="20" spans="2:9" ht="51" customHeight="1">
      <c r="B20" s="46"/>
      <c r="C20" s="16" t="s">
        <v>47</v>
      </c>
      <c r="D20" s="63" t="s">
        <v>67</v>
      </c>
      <c r="E20" s="64"/>
      <c r="F20" s="65"/>
      <c r="G20" s="68"/>
      <c r="H20" s="52"/>
      <c r="I20" s="21"/>
    </row>
    <row r="21" spans="2:9" s="18" customFormat="1" ht="40" customHeight="1">
      <c r="B21" s="46"/>
      <c r="C21" s="69" t="s">
        <v>48</v>
      </c>
      <c r="D21" s="70"/>
      <c r="E21" s="19" t="s">
        <v>37</v>
      </c>
      <c r="F21" s="27">
        <v>0.25</v>
      </c>
      <c r="G21" s="66"/>
      <c r="H21" s="50"/>
      <c r="I21" s="32"/>
    </row>
    <row r="22" spans="2:9" ht="40" customHeight="1">
      <c r="B22" s="46"/>
      <c r="C22" s="16" t="s">
        <v>49</v>
      </c>
      <c r="D22" s="57" t="s">
        <v>50</v>
      </c>
      <c r="E22" s="58"/>
      <c r="F22" s="59"/>
      <c r="G22" s="67"/>
      <c r="H22" s="51"/>
      <c r="I22" s="21"/>
    </row>
    <row r="23" spans="2:9" ht="40" customHeight="1">
      <c r="B23" s="46"/>
      <c r="C23" s="16" t="s">
        <v>51</v>
      </c>
      <c r="D23" s="57" t="s">
        <v>52</v>
      </c>
      <c r="E23" s="58"/>
      <c r="F23" s="59"/>
      <c r="G23" s="67"/>
      <c r="H23" s="51"/>
      <c r="I23" s="21"/>
    </row>
    <row r="24" spans="2:9" ht="52.5" customHeight="1">
      <c r="B24" s="46"/>
      <c r="C24" s="16" t="s">
        <v>53</v>
      </c>
      <c r="D24" s="57" t="s">
        <v>54</v>
      </c>
      <c r="E24" s="58"/>
      <c r="F24" s="59"/>
      <c r="G24" s="67"/>
      <c r="H24" s="51"/>
      <c r="I24" s="21"/>
    </row>
    <row r="25" spans="2:9" ht="40" customHeight="1">
      <c r="B25" s="46"/>
      <c r="C25" s="16" t="s">
        <v>55</v>
      </c>
      <c r="D25" s="57" t="s">
        <v>56</v>
      </c>
      <c r="E25" s="58"/>
      <c r="F25" s="59"/>
      <c r="G25" s="68"/>
      <c r="H25" s="52"/>
      <c r="I25" s="49"/>
    </row>
    <row r="26" spans="2:9" s="18" customFormat="1" ht="40" customHeight="1">
      <c r="B26" s="46"/>
      <c r="C26" s="69" t="s">
        <v>57</v>
      </c>
      <c r="D26" s="70"/>
      <c r="E26" s="19" t="s">
        <v>37</v>
      </c>
      <c r="F26" s="27">
        <v>0.2</v>
      </c>
      <c r="G26" s="66"/>
      <c r="H26" s="50"/>
      <c r="I26" s="32"/>
    </row>
    <row r="27" spans="2:9" ht="40" customHeight="1">
      <c r="B27" s="46"/>
      <c r="C27" s="16" t="s">
        <v>58</v>
      </c>
      <c r="D27" s="57" t="s">
        <v>59</v>
      </c>
      <c r="E27" s="58"/>
      <c r="F27" s="59"/>
      <c r="G27" s="67"/>
      <c r="H27" s="51"/>
      <c r="I27" s="21"/>
    </row>
    <row r="28" spans="2:9" ht="51.65" customHeight="1">
      <c r="B28" s="46"/>
      <c r="C28" s="16" t="s">
        <v>60</v>
      </c>
      <c r="D28" s="60" t="s">
        <v>61</v>
      </c>
      <c r="E28" s="61"/>
      <c r="F28" s="62"/>
      <c r="G28" s="68"/>
      <c r="H28" s="52"/>
      <c r="I28" s="21"/>
    </row>
    <row r="29" spans="2:9" ht="25" customHeight="1">
      <c r="B29" s="46"/>
      <c r="C29" s="43" t="s">
        <v>62</v>
      </c>
      <c r="D29" s="43"/>
      <c r="E29" s="43"/>
      <c r="F29" s="43"/>
      <c r="G29" s="54">
        <f>(F14*G14+F17*G17+F21*G21+F26*G26)/5</f>
        <v>0</v>
      </c>
      <c r="H29" s="25"/>
      <c r="I29" s="21"/>
    </row>
    <row r="30" spans="2:9" ht="28.5" customHeight="1">
      <c r="B30" s="46"/>
      <c r="C30" s="16" t="s">
        <v>63</v>
      </c>
      <c r="D30" s="17" t="s">
        <v>64</v>
      </c>
      <c r="E30" s="28" t="s">
        <v>65</v>
      </c>
      <c r="F30" s="29" t="s">
        <v>66</v>
      </c>
      <c r="G30" s="53"/>
      <c r="H30" s="24"/>
      <c r="I30" s="21"/>
    </row>
    <row r="31" spans="2:9" ht="28" thickBot="1">
      <c r="B31" s="13" t="s">
        <v>24</v>
      </c>
      <c r="C31" s="42"/>
      <c r="D31" s="42"/>
      <c r="E31" s="42"/>
      <c r="F31" s="42"/>
      <c r="G31" s="15">
        <f>(F14*G14+F17*G17+F21*G21+F26*G26)/5*100</f>
        <v>0</v>
      </c>
      <c r="H31" s="30"/>
      <c r="I31" s="21"/>
    </row>
    <row r="32" spans="2:9">
      <c r="G32" s="55"/>
      <c r="H32" s="31"/>
    </row>
  </sheetData>
  <mergeCells count="42">
    <mergeCell ref="G21:G25"/>
    <mergeCell ref="D25:F25"/>
    <mergeCell ref="D27:F27"/>
    <mergeCell ref="D28:F28"/>
    <mergeCell ref="G26:G28"/>
    <mergeCell ref="C21:D21"/>
    <mergeCell ref="C26:D26"/>
    <mergeCell ref="B7:B30"/>
    <mergeCell ref="G6:H6"/>
    <mergeCell ref="C8:G8"/>
    <mergeCell ref="C13:G13"/>
    <mergeCell ref="C12:F12"/>
    <mergeCell ref="H14:H16"/>
    <mergeCell ref="H17:H20"/>
    <mergeCell ref="H21:H25"/>
    <mergeCell ref="H26:H28"/>
    <mergeCell ref="D15:F15"/>
    <mergeCell ref="D16:F16"/>
    <mergeCell ref="D18:F18"/>
    <mergeCell ref="D19:F19"/>
    <mergeCell ref="D20:F20"/>
    <mergeCell ref="G14:G16"/>
    <mergeCell ref="G17:G20"/>
    <mergeCell ref="C31:F31"/>
    <mergeCell ref="C29:F29"/>
    <mergeCell ref="C2:D6"/>
    <mergeCell ref="E2:F2"/>
    <mergeCell ref="E4:F4"/>
    <mergeCell ref="E5:F5"/>
    <mergeCell ref="E3:F3"/>
    <mergeCell ref="E6:F6"/>
    <mergeCell ref="D22:F22"/>
    <mergeCell ref="D23:F23"/>
    <mergeCell ref="D24:F24"/>
    <mergeCell ref="C14:D14"/>
    <mergeCell ref="C17:D17"/>
    <mergeCell ref="B1:H1"/>
    <mergeCell ref="G2:H2"/>
    <mergeCell ref="G3:H3"/>
    <mergeCell ref="G4:H4"/>
    <mergeCell ref="G5:H5"/>
    <mergeCell ref="B2:B6"/>
  </mergeCells>
  <phoneticPr fontId="3" type="noConversion"/>
  <conditionalFormatting sqref="G12">
    <cfRule type="cellIs" dxfId="1" priority="1" operator="equal">
      <formula>"Not Eligible"</formula>
    </cfRule>
    <cfRule type="cellIs" dxfId="0" priority="2" operator="equal">
      <formula>"Eligible"</formula>
    </cfRule>
  </conditionalFormatting>
  <dataValidations count="1">
    <dataValidation type="list" allowBlank="1" showInputMessage="1" showErrorMessage="1" sqref="G30 G9:G11" xr:uid="{8698D1CE-5123-0F4E-B954-770523E99D7E}">
      <formula1>"Yes, No,"</formula1>
    </dataValidation>
  </dataValidations>
  <pageMargins left="0.25" right="0.25" top="0.75" bottom="0.75" header="0.3" footer="0.3"/>
  <pageSetup paperSize="8" scale="4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F414A5477D46478353BF370E680E24" ma:contentTypeVersion="16" ma:contentTypeDescription="Create a new document." ma:contentTypeScope="" ma:versionID="4d0386aff07f95339980cb27cf61c1a7">
  <xsd:schema xmlns:xsd="http://www.w3.org/2001/XMLSchema" xmlns:xs="http://www.w3.org/2001/XMLSchema" xmlns:p="http://schemas.microsoft.com/office/2006/metadata/properties" xmlns:ns2="63b91fa1-1192-499e-9a43-16b72276a61b" xmlns:ns3="ab99840f-4a7d-4fcc-9a93-3cc56d00e024" xmlns:ns4="985ec44e-1bab-4c0b-9df0-6ba128686fc9" targetNamespace="http://schemas.microsoft.com/office/2006/metadata/properties" ma:root="true" ma:fieldsID="6df1b34b6ccb85e957ccc7c446bce10e" ns2:_="" ns3:_="" ns4:_="">
    <xsd:import namespace="63b91fa1-1192-499e-9a43-16b72276a61b"/>
    <xsd:import namespace="ab99840f-4a7d-4fcc-9a93-3cc56d00e024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1fa1-1192-499e-9a43-16b72276a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9840f-4a7d-4fcc-9a93-3cc56d00e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47ecc92-2a99-4b2d-9bb7-9bb96c3663a1}" ma:internalName="TaxCatchAll" ma:showField="CatchAllData" ma:web="ab99840f-4a7d-4fcc-9a93-3cc56d00e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99840f-4a7d-4fcc-9a93-3cc56d00e024">
      <UserInfo>
        <DisplayName/>
        <AccountId xsi:nil="true"/>
        <AccountType/>
      </UserInfo>
    </SharedWithUsers>
    <TaxCatchAll xmlns="985ec44e-1bab-4c0b-9df0-6ba128686fc9" xsi:nil="true"/>
    <lcf76f155ced4ddcb4097134ff3c332f xmlns="63b91fa1-1192-499e-9a43-16b72276a6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D4DAB0-3028-41C2-8EBA-32EF76917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1fa1-1192-499e-9a43-16b72276a61b"/>
    <ds:schemaRef ds:uri="ab99840f-4a7d-4fcc-9a93-3cc56d00e024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62929D-82A6-48AA-A8D3-76F3AE133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29D5D1-0680-4602-8D1D-4F428F307C4D}">
  <ds:schemaRefs>
    <ds:schemaRef ds:uri="http://schemas.microsoft.com/office/2006/metadata/properties"/>
    <ds:schemaRef ds:uri="http://schemas.microsoft.com/office/infopath/2007/PartnerControls"/>
    <ds:schemaRef ds:uri="ab99840f-4a7d-4fcc-9a93-3cc56d00e024"/>
    <ds:schemaRef ds:uri="985ec44e-1bab-4c0b-9df0-6ba128686fc9"/>
    <ds:schemaRef ds:uri="63b91fa1-1192-499e-9a43-16b72276a6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Details</vt:lpstr>
      <vt:lpstr>Details!Print_Area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Aimin Niu</dc:creator>
  <cp:keywords/>
  <dc:description/>
  <cp:lastModifiedBy>WENBIN ZHANG</cp:lastModifiedBy>
  <cp:revision/>
  <dcterms:created xsi:type="dcterms:W3CDTF">2020-02-04T15:36:07Z</dcterms:created>
  <dcterms:modified xsi:type="dcterms:W3CDTF">2023-05-30T09:25:34Z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0x01010039F414A5477D46478353BF370E680E24</vt:lpwstr>
  </property>
  <property fmtid="{D5CDD505-2E9C-101B-9397-08002B2CF9AE}" pid="3" name="Order">
    <vt:r8>2337200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